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2"/>
  </bookViews>
  <sheets>
    <sheet name="GEN" sheetId="1" r:id="rId1"/>
    <sheet name="FEB" sheetId="2" r:id="rId2"/>
    <sheet name="MAR" sheetId="3" r:id="rId3"/>
  </sheets>
  <definedNames/>
  <calcPr fullCalcOnLoad="1"/>
</workbook>
</file>

<file path=xl/sharedStrings.xml><?xml version="1.0" encoding="utf-8"?>
<sst xmlns="http://schemas.openxmlformats.org/spreadsheetml/2006/main" count="57" uniqueCount="21">
  <si>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</si>
  <si>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</si>
  <si>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</si>
  <si>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</si>
  <si>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</si>
  <si>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</si>
  <si>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</si>
  <si>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</si>
  <si>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</si>
  <si>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</si>
  <si>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</si>
  <si>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</si>
  <si>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</si>
  <si>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Area Servizio amministrazione generale</t>
  </si>
  <si>
    <t xml:space="preserve">Area Servizi alla Persona </t>
  </si>
  <si>
    <t>Area Servizio assetto del territorio</t>
  </si>
  <si>
    <t>Area Servizio contabilità</t>
  </si>
  <si>
    <t>Comune di Cedegolo</t>
  </si>
  <si>
    <t>GENNAIO 2024</t>
  </si>
  <si>
    <t>FEBBRAIO 2024</t>
  </si>
  <si>
    <t>MARZO 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</si>
</sst>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85725</xdr:rowOff>
    </xdr:from>
    <xdr:to>
      <xdr:col>1</xdr:col>
      <xdr:colOff>676275</xdr:colOff>
      <xdr:row>0</xdr:row>
      <xdr:rowOff>895350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5725"/>
          <a:ext cx="561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676275</xdr:colOff>
      <xdr:row>0</xdr:row>
      <xdr:rowOff>876300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5725"/>
          <a:ext cx="5429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0</xdr:row>
      <xdr:rowOff>85725</xdr:rowOff>
    </xdr:from>
    <xdr:to>
      <xdr:col>1</xdr:col>
      <xdr:colOff>676275</xdr:colOff>
      <xdr:row>0</xdr:row>
      <xdr:rowOff>819150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85725"/>
          <a:ext cx="542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D7" sqref="D7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25</v>
      </c>
      <c r="D6" s="8">
        <v>0.5</v>
      </c>
      <c r="E6" s="8">
        <v>0</v>
      </c>
      <c r="F6" s="8">
        <v>0</v>
      </c>
      <c r="G6" s="8">
        <f>D6+E6+F6</f>
        <v>0.5</v>
      </c>
      <c r="H6" s="9">
        <f>D6*100/C6</f>
        <v>2</v>
      </c>
      <c r="I6" s="9">
        <f>E6*100/C6</f>
        <v>0</v>
      </c>
      <c r="J6" s="9">
        <f>F6*100/C6</f>
        <v>0</v>
      </c>
      <c r="K6" s="10">
        <f>H6+I6+J6</f>
        <v>2</v>
      </c>
      <c r="L6" s="11">
        <f>100-K6</f>
        <v>98</v>
      </c>
    </row>
    <row r="7" spans="1:12" s="5" customFormat="1" ht="13.5">
      <c r="A7" s="7" t="s">
        <v>16</v>
      </c>
      <c r="B7" s="8">
        <v>1</v>
      </c>
      <c r="C7" s="8">
        <v>22</v>
      </c>
      <c r="D7" s="8">
        <v>2</v>
      </c>
      <c r="E7" s="8">
        <v>0</v>
      </c>
      <c r="F7" s="8">
        <v>0.5</v>
      </c>
      <c r="G7" s="8">
        <f>D7+E7+F7</f>
        <v>2.5</v>
      </c>
      <c r="H7" s="9">
        <f>D7*100/C7</f>
        <v>9.090909090909092</v>
      </c>
      <c r="I7" s="9">
        <f>E7*100/C7</f>
        <v>0</v>
      </c>
      <c r="J7" s="9">
        <f>F7*100/C7</f>
        <v>2.272727272727273</v>
      </c>
      <c r="K7" s="10">
        <f>H7+I7+J7</f>
        <v>11.363636363636365</v>
      </c>
      <c r="L7" s="11">
        <f>100-K7</f>
        <v>88.63636363636364</v>
      </c>
    </row>
    <row r="8" spans="1:12" s="5" customFormat="1" ht="13.5">
      <c r="A8" s="7" t="s">
        <v>15</v>
      </c>
      <c r="B8" s="8">
        <v>3</v>
      </c>
      <c r="C8" s="8">
        <v>66</v>
      </c>
      <c r="D8" s="8">
        <v>7</v>
      </c>
      <c r="E8" s="8">
        <v>0</v>
      </c>
      <c r="F8" s="8">
        <v>0</v>
      </c>
      <c r="G8" s="8">
        <f>D8+E8+F8</f>
        <v>7</v>
      </c>
      <c r="H8" s="9">
        <f>D8*100/C8</f>
        <v>10.606060606060606</v>
      </c>
      <c r="I8" s="9">
        <f>E8*100/C8</f>
        <v>0</v>
      </c>
      <c r="J8" s="9">
        <f>F8*100/C8</f>
        <v>0</v>
      </c>
      <c r="K8" s="10">
        <f>H8+I8+J8</f>
        <v>10.606060606060606</v>
      </c>
      <c r="L8" s="11">
        <f>100-K8</f>
        <v>89.39393939393939</v>
      </c>
    </row>
    <row r="9" spans="1:12" s="5" customFormat="1" ht="13.5">
      <c r="A9" s="7" t="s">
        <v>14</v>
      </c>
      <c r="B9" s="8">
        <v>1</v>
      </c>
      <c r="C9" s="8">
        <v>22</v>
      </c>
      <c r="D9" s="8">
        <v>4</v>
      </c>
      <c r="E9" s="8">
        <v>0</v>
      </c>
      <c r="F9" s="8">
        <v>6</v>
      </c>
      <c r="G9" s="8">
        <f>D9+E9+F9</f>
        <v>10</v>
      </c>
      <c r="H9" s="9">
        <f>D9*100/C9</f>
        <v>18.181818181818183</v>
      </c>
      <c r="I9" s="9">
        <f>E9*100/C9</f>
        <v>0</v>
      </c>
      <c r="J9" s="9">
        <f>F9*100/C9</f>
        <v>27.272727272727273</v>
      </c>
      <c r="K9" s="10">
        <f>H9+I9+J9</f>
        <v>45.45454545454545</v>
      </c>
      <c r="L9" s="11">
        <f>100-K9</f>
        <v>54.54545454545455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D8" sqref="D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25</v>
      </c>
      <c r="D6" s="8">
        <v>2.5</v>
      </c>
      <c r="E6" s="8">
        <v>0</v>
      </c>
      <c r="F6" s="8">
        <v>0</v>
      </c>
      <c r="G6" s="8">
        <f>D6+E6+F6</f>
        <v>2.5</v>
      </c>
      <c r="H6" s="9">
        <f>D6*100/C6</f>
        <v>10</v>
      </c>
      <c r="I6" s="9">
        <f>E6*100/C6</f>
        <v>0</v>
      </c>
      <c r="J6" s="9">
        <f>F6*100/C6</f>
        <v>0</v>
      </c>
      <c r="K6" s="10">
        <f>H6+I6+J6</f>
        <v>10</v>
      </c>
      <c r="L6" s="11">
        <f>100-K6</f>
        <v>90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1</v>
      </c>
      <c r="E7" s="8">
        <v>0</v>
      </c>
      <c r="F7" s="8">
        <v>0</v>
      </c>
      <c r="G7" s="8">
        <f>D7+E7+F7</f>
        <v>1</v>
      </c>
      <c r="H7" s="9">
        <f>D7*100/C7</f>
        <v>4.761904761904762</v>
      </c>
      <c r="I7" s="9">
        <f>E7*100/C7</f>
        <v>0</v>
      </c>
      <c r="J7" s="9">
        <f>F7*100/C7</f>
        <v>0</v>
      </c>
      <c r="K7" s="10">
        <f>H7+I7+J7</f>
        <v>4.761904761904762</v>
      </c>
      <c r="L7" s="11">
        <f>100-K7</f>
        <v>95.23809523809524</v>
      </c>
    </row>
    <row r="8" spans="1:12" s="5" customFormat="1" ht="13.5">
      <c r="A8" s="7" t="s">
        <v>15</v>
      </c>
      <c r="B8" s="8">
        <v>3</v>
      </c>
      <c r="C8" s="8">
        <v>63</v>
      </c>
      <c r="D8" s="8">
        <v>5.5</v>
      </c>
      <c r="E8" s="8">
        <v>0</v>
      </c>
      <c r="F8" s="8">
        <v>0</v>
      </c>
      <c r="G8" s="8">
        <f>D8+E8+F8</f>
        <v>5.5</v>
      </c>
      <c r="H8" s="9">
        <f>D8*100/C8</f>
        <v>8.73015873015873</v>
      </c>
      <c r="I8" s="9">
        <f>E8*100/C8</f>
        <v>0</v>
      </c>
      <c r="J8" s="9">
        <f>F8*100/C8</f>
        <v>0</v>
      </c>
      <c r="K8" s="10">
        <f>H8+I8+J8</f>
        <v>8.73015873015873</v>
      </c>
      <c r="L8" s="11">
        <f>100-K8</f>
        <v>91.26984126984127</v>
      </c>
    </row>
    <row r="9" spans="1:12" s="5" customFormat="1" ht="13.5">
      <c r="A9" s="7" t="s">
        <v>14</v>
      </c>
      <c r="B9" s="8">
        <v>1</v>
      </c>
      <c r="C9" s="8">
        <v>21</v>
      </c>
      <c r="D9" s="8">
        <v>2</v>
      </c>
      <c r="E9" s="8">
        <v>0</v>
      </c>
      <c r="F9" s="8">
        <v>6</v>
      </c>
      <c r="G9" s="8">
        <f>D9+E9+F9</f>
        <v>8</v>
      </c>
      <c r="H9" s="9">
        <f>D9*100/C9</f>
        <v>9.523809523809524</v>
      </c>
      <c r="I9" s="9">
        <f>E9*100/C9</f>
        <v>0</v>
      </c>
      <c r="J9" s="9">
        <f>F9*100/C9</f>
        <v>28.571428571428573</v>
      </c>
      <c r="K9" s="10">
        <f>H9+I9+J9</f>
        <v>38.095238095238095</v>
      </c>
      <c r="L9" s="11">
        <f>100-K9</f>
        <v>61.904761904761905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tabSelected="1" zoomScalePageLayoutView="0" workbookViewId="0" topLeftCell="A1">
      <selection activeCell="D22" sqref="D22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13</v>
      </c>
      <c r="B6" s="8">
        <v>1</v>
      </c>
      <c r="C6" s="8">
        <v>26</v>
      </c>
      <c r="D6" s="8">
        <v>1</v>
      </c>
      <c r="E6" s="8">
        <v>0</v>
      </c>
      <c r="F6" s="8">
        <v>0</v>
      </c>
      <c r="G6" s="8">
        <f>D6+E6+F6</f>
        <v>1</v>
      </c>
      <c r="H6" s="9">
        <f>D6*100/C6</f>
        <v>3.8461538461538463</v>
      </c>
      <c r="I6" s="9">
        <f>E6*100/C6</f>
        <v>0</v>
      </c>
      <c r="J6" s="9">
        <f>F6*100/C6</f>
        <v>0</v>
      </c>
      <c r="K6" s="10">
        <f>H6+I6+J6</f>
        <v>3.8461538461538463</v>
      </c>
      <c r="L6" s="11">
        <f>100-K6</f>
        <v>96.15384615384616</v>
      </c>
    </row>
    <row r="7" spans="1:12" s="5" customFormat="1" ht="13.5">
      <c r="A7" s="7" t="s">
        <v>16</v>
      </c>
      <c r="B7" s="8">
        <v>1</v>
      </c>
      <c r="C7" s="8">
        <v>21</v>
      </c>
      <c r="D7" s="8">
        <v>0</v>
      </c>
      <c r="E7" s="8">
        <v>0</v>
      </c>
      <c r="F7" s="8">
        <v>0</v>
      </c>
      <c r="G7" s="8">
        <f>D7+E7+F7</f>
        <v>0</v>
      </c>
      <c r="H7" s="9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15</v>
      </c>
      <c r="B8" s="8">
        <v>4</v>
      </c>
      <c r="C8" s="8">
        <v>63.5</v>
      </c>
      <c r="D8" s="8">
        <v>10</v>
      </c>
      <c r="E8" s="8">
        <v>0</v>
      </c>
      <c r="F8" s="8">
        <v>0</v>
      </c>
      <c r="G8" s="8">
        <f>D8+E8+F8</f>
        <v>10</v>
      </c>
      <c r="H8" s="9">
        <f>D8*100/C8</f>
        <v>15.748031496062993</v>
      </c>
      <c r="I8" s="9">
        <f>E8*100/C8</f>
        <v>0</v>
      </c>
      <c r="J8" s="9">
        <f>F8*100/C8</f>
        <v>0</v>
      </c>
      <c r="K8" s="10">
        <f>H8+I8+J8</f>
        <v>15.748031496062993</v>
      </c>
      <c r="L8" s="11">
        <f>100-K8</f>
        <v>84.25196850393701</v>
      </c>
    </row>
    <row r="9" spans="1:12" s="5" customFormat="1" ht="13.5">
      <c r="A9" s="7" t="s">
        <v>14</v>
      </c>
      <c r="B9" s="8">
        <v>1</v>
      </c>
      <c r="C9" s="8">
        <v>21</v>
      </c>
      <c r="D9" s="8">
        <v>2</v>
      </c>
      <c r="E9" s="8">
        <v>0</v>
      </c>
      <c r="F9" s="8">
        <v>0</v>
      </c>
      <c r="G9" s="8">
        <f>D9+E9+F9</f>
        <v>2</v>
      </c>
      <c r="H9" s="9">
        <f>D9*100/C9</f>
        <v>9.523809523809524</v>
      </c>
      <c r="I9" s="9">
        <f>E9*100/C9</f>
        <v>0</v>
      </c>
      <c r="J9" s="9">
        <f>F9*100/C9</f>
        <v>0</v>
      </c>
      <c r="K9" s="10">
        <f>H9+I9+J9</f>
        <v>9.523809523809524</v>
      </c>
      <c r="L9" s="11">
        <f>100-K9</f>
        <v>90.47619047619048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Nadia Romelli</cp:lastModifiedBy>
  <cp:lastPrinted>2021-05-05T13:13:36Z</cp:lastPrinted>
  <dcterms:modified xsi:type="dcterms:W3CDTF">2024-04-24T10:00:15Z</dcterms:modified>
  <cp:category/>
  <cp:version/>
  <cp:contentType/>
  <cp:contentStatus/>
</cp:coreProperties>
</file>